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7072BB24-49B3-4E5B-944D-2C34479F22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4" i="1"/>
  <c r="H15" i="1"/>
  <c r="H16" i="1"/>
  <c r="H17" i="1"/>
  <c r="H18" i="1"/>
  <c r="H19" i="1"/>
  <c r="H9" i="1"/>
  <c r="H10" i="1"/>
  <c r="H8" i="1" l="1"/>
  <c r="H20" i="1" s="1"/>
  <c r="H22" i="1" l="1"/>
</calcChain>
</file>

<file path=xl/sharedStrings.xml><?xml version="1.0" encoding="utf-8"?>
<sst xmlns="http://schemas.openxmlformats.org/spreadsheetml/2006/main" count="38" uniqueCount="38">
  <si>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</si>
  <si>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</si>
  <si>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</si>
  <si>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</si>
  <si>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</si>
  <si>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</si>
  <si>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</si>
  <si>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</si>
  <si>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</si>
  <si>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</si>
  <si>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</si>
  <si>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</si>
  <si>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</si>
  <si>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</si>
  <si>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</si>
  <si>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</si>
  <si>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</si>
  <si>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</si>
  <si>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</si>
  <si>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</si>
  <si>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</si>
  <si>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Název části veřejné zakázky: Kompresy a tampony z gázy nesterilní</t>
  </si>
  <si>
    <t>Název veřejné zakázky: Obvazový materiál - tampony, kompresy, vata - část 4</t>
  </si>
  <si>
    <t>4.1. Komprese gázové, nesterilní, 8 vrstev</t>
  </si>
  <si>
    <t xml:space="preserve">Kompresy z gázy nesterilní 5x5cm </t>
  </si>
  <si>
    <t xml:space="preserve">Kompresy z gázy nesterilní 7,5x7,5cm </t>
  </si>
  <si>
    <t xml:space="preserve">Kompresy z gázy nesterilní 10x10cm </t>
  </si>
  <si>
    <t>Kompresy z gázy nesterilní 10x20cm nebo 8x18cm</t>
  </si>
  <si>
    <r>
      <t xml:space="preserve">Kompresy z gázy nesterilní </t>
    </r>
    <r>
      <rPr>
        <sz val="11"/>
        <rFont val="Calibri"/>
        <family val="2"/>
        <charset val="238"/>
      </rPr>
      <t>10x10-12cm ,</t>
    </r>
    <r>
      <rPr>
        <b/>
        <sz val="11"/>
        <rFont val="Calibri"/>
        <family val="2"/>
        <charset val="238"/>
      </rPr>
      <t xml:space="preserve"> s RTG nití</t>
    </r>
  </si>
  <si>
    <t>4.2. Tampony gázové stáčené, nesterilní</t>
  </si>
  <si>
    <t>tampon stáčený gázový, nesterilní, 9x9cm</t>
  </si>
  <si>
    <t xml:space="preserve">tampon stáčený gázový, nesterilní, 20x20cm </t>
  </si>
  <si>
    <t>tampon stáčený gázový, nesterilní, 25-30x25-30cm</t>
  </si>
  <si>
    <t xml:space="preserve">tampon stáčený gázový, nesterilní, 40x40cm </t>
  </si>
  <si>
    <r>
      <t xml:space="preserve">tampon stáčený gázový, nesterilní, 9-12cm x 9-12cm </t>
    </r>
    <r>
      <rPr>
        <b/>
        <sz val="11"/>
        <rFont val="Calibri"/>
        <family val="2"/>
        <charset val="238"/>
        <scheme val="minor"/>
      </rPr>
      <t xml:space="preserve">s RTG nití </t>
    </r>
  </si>
  <si>
    <r>
      <t xml:space="preserve">tampon stáčený gázový, nesterilní, 30x30cm </t>
    </r>
    <r>
      <rPr>
        <b/>
        <sz val="11"/>
        <rFont val="Calibri"/>
        <family val="2"/>
        <charset val="238"/>
        <scheme val="minor"/>
      </rPr>
      <t>s RTG nití</t>
    </r>
  </si>
  <si>
    <t>11.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</si>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</sst>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left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left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49" fontId="5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0" fillId="4" borderId="0" xfId="0" applyFill="1"/>
    <xf numFmtId="4" fontId="2" fillId="4" borderId="4" xfId="0" applyNumberFormat="1" applyFont="1" applyFill="1" applyBorder="1" applyAlignment="1">
      <alignment horizontal="right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zoomScaleNormal="100" workbookViewId="0">
      <selection activeCell="H21" sqref="H21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.21875" customWidth="1"/>
    <col min="7" max="7" width="12.5546875" customWidth="1"/>
    <col min="8" max="8" width="14.33203125" customWidth="1"/>
    <col min="9" max="9" width="12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22</v>
      </c>
    </row>
    <row r="4" spans="1:8" x14ac:dyDescent="0.3">
      <c r="B4" s="1" t="s">
        <v>21</v>
      </c>
    </row>
    <row r="5" spans="1:8" x14ac:dyDescent="0.3">
      <c r="B5" s="42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5</v>
      </c>
      <c r="F6" s="3" t="s">
        <v>37</v>
      </c>
      <c r="G6" s="3" t="s">
        <v>8</v>
      </c>
      <c r="H6" s="3" t="s">
        <v>9</v>
      </c>
    </row>
    <row r="7" spans="1:8" x14ac:dyDescent="0.3">
      <c r="A7" s="39" t="s">
        <v>23</v>
      </c>
      <c r="B7" s="40"/>
      <c r="C7" s="40"/>
      <c r="D7" s="40"/>
      <c r="E7" s="40"/>
      <c r="F7" s="40"/>
      <c r="G7" s="40"/>
      <c r="H7" s="41"/>
    </row>
    <row r="8" spans="1:8" ht="30" customHeight="1" x14ac:dyDescent="0.3">
      <c r="A8" s="6" t="s">
        <v>4</v>
      </c>
      <c r="B8" s="28" t="s">
        <v>24</v>
      </c>
      <c r="C8" s="7"/>
      <c r="D8" s="7"/>
      <c r="E8" s="8"/>
      <c r="F8" s="9"/>
      <c r="G8" s="22">
        <v>85900</v>
      </c>
      <c r="H8" s="19">
        <f>E8*G8</f>
        <v>0</v>
      </c>
    </row>
    <row r="9" spans="1:8" ht="30" customHeight="1" x14ac:dyDescent="0.3">
      <c r="A9" s="6" t="s">
        <v>12</v>
      </c>
      <c r="B9" s="28" t="s">
        <v>25</v>
      </c>
      <c r="C9" s="7"/>
      <c r="D9" s="7"/>
      <c r="E9" s="8"/>
      <c r="F9" s="9"/>
      <c r="G9" s="22">
        <v>355900</v>
      </c>
      <c r="H9" s="19">
        <f>E9*G9</f>
        <v>0</v>
      </c>
    </row>
    <row r="10" spans="1:8" ht="30" customHeight="1" x14ac:dyDescent="0.3">
      <c r="A10" s="6" t="s">
        <v>13</v>
      </c>
      <c r="B10" s="28" t="s">
        <v>26</v>
      </c>
      <c r="C10" s="7"/>
      <c r="D10" s="7"/>
      <c r="E10" s="8"/>
      <c r="F10" s="9"/>
      <c r="G10" s="22">
        <v>275700</v>
      </c>
      <c r="H10" s="19">
        <f>E10*G10</f>
        <v>0</v>
      </c>
    </row>
    <row r="11" spans="1:8" ht="30" customHeight="1" x14ac:dyDescent="0.3">
      <c r="A11" s="6" t="s">
        <v>14</v>
      </c>
      <c r="B11" s="29" t="s">
        <v>27</v>
      </c>
      <c r="C11" s="25"/>
      <c r="D11" s="25"/>
      <c r="E11" s="26"/>
      <c r="F11" s="27"/>
      <c r="G11" s="22">
        <v>206900</v>
      </c>
      <c r="H11" s="19">
        <f>E11*G11</f>
        <v>0</v>
      </c>
    </row>
    <row r="12" spans="1:8" ht="30" customHeight="1" thickBot="1" x14ac:dyDescent="0.35">
      <c r="A12" s="14" t="s">
        <v>15</v>
      </c>
      <c r="B12" s="30" t="s">
        <v>28</v>
      </c>
      <c r="C12" s="15"/>
      <c r="D12" s="15"/>
      <c r="E12" s="16"/>
      <c r="F12" s="17"/>
      <c r="G12" s="23">
        <v>42000</v>
      </c>
      <c r="H12" s="21">
        <f>E12*G12</f>
        <v>0</v>
      </c>
    </row>
    <row r="13" spans="1:8" ht="15" customHeight="1" thickTop="1" x14ac:dyDescent="0.3">
      <c r="A13" s="39" t="s">
        <v>29</v>
      </c>
      <c r="B13" s="40"/>
      <c r="C13" s="40"/>
      <c r="D13" s="40"/>
      <c r="E13" s="40"/>
      <c r="F13" s="40"/>
      <c r="G13" s="40"/>
      <c r="H13" s="41"/>
    </row>
    <row r="14" spans="1:8" s="24" customFormat="1" ht="30" customHeight="1" x14ac:dyDescent="0.3">
      <c r="A14" s="10" t="s">
        <v>16</v>
      </c>
      <c r="B14" s="31" t="s">
        <v>30</v>
      </c>
      <c r="C14" s="11"/>
      <c r="D14" s="11"/>
      <c r="E14" s="12"/>
      <c r="F14" s="13"/>
      <c r="G14" s="22">
        <v>2000</v>
      </c>
      <c r="H14" s="20">
        <f>E14*G14</f>
        <v>0</v>
      </c>
    </row>
    <row r="15" spans="1:8" s="24" customFormat="1" ht="30" customHeight="1" x14ac:dyDescent="0.3">
      <c r="A15" s="10" t="s">
        <v>17</v>
      </c>
      <c r="B15" s="31" t="s">
        <v>31</v>
      </c>
      <c r="C15" s="7"/>
      <c r="D15" s="7"/>
      <c r="E15" s="8"/>
      <c r="F15" s="9"/>
      <c r="G15" s="22">
        <v>119900</v>
      </c>
      <c r="H15" s="19">
        <f>E15*G15</f>
        <v>0</v>
      </c>
    </row>
    <row r="16" spans="1:8" s="24" customFormat="1" ht="30" customHeight="1" x14ac:dyDescent="0.3">
      <c r="A16" s="10" t="s">
        <v>18</v>
      </c>
      <c r="B16" s="32" t="s">
        <v>32</v>
      </c>
      <c r="C16" s="7"/>
      <c r="D16" s="7"/>
      <c r="E16" s="8"/>
      <c r="F16" s="9"/>
      <c r="G16" s="22">
        <v>57450</v>
      </c>
      <c r="H16" s="19">
        <f>E16*G16</f>
        <v>0</v>
      </c>
    </row>
    <row r="17" spans="1:8" s="24" customFormat="1" ht="30" customHeight="1" x14ac:dyDescent="0.3">
      <c r="A17" s="10" t="s">
        <v>19</v>
      </c>
      <c r="B17" s="31" t="s">
        <v>33</v>
      </c>
      <c r="C17" s="7"/>
      <c r="D17" s="7"/>
      <c r="E17" s="8"/>
      <c r="F17" s="9"/>
      <c r="G17" s="22">
        <v>28500</v>
      </c>
      <c r="H17" s="19">
        <f>E17*G17</f>
        <v>0</v>
      </c>
    </row>
    <row r="18" spans="1:8" s="24" customFormat="1" ht="30" customHeight="1" x14ac:dyDescent="0.3">
      <c r="A18" s="10" t="s">
        <v>20</v>
      </c>
      <c r="B18" s="32" t="s">
        <v>34</v>
      </c>
      <c r="C18" s="7"/>
      <c r="D18" s="7"/>
      <c r="E18" s="8"/>
      <c r="F18" s="9"/>
      <c r="G18" s="22">
        <v>48000</v>
      </c>
      <c r="H18" s="19">
        <f>E18*G18</f>
        <v>0</v>
      </c>
    </row>
    <row r="19" spans="1:8" s="24" customFormat="1" ht="30" customHeight="1" x14ac:dyDescent="0.3">
      <c r="A19" s="10" t="s">
        <v>36</v>
      </c>
      <c r="B19" s="32" t="s">
        <v>35</v>
      </c>
      <c r="C19" s="7"/>
      <c r="D19" s="7"/>
      <c r="E19" s="8"/>
      <c r="F19" s="9"/>
      <c r="G19" s="22">
        <v>174800</v>
      </c>
      <c r="H19" s="19">
        <f>E19*G19</f>
        <v>0</v>
      </c>
    </row>
    <row r="20" spans="1:8" x14ac:dyDescent="0.3">
      <c r="D20" s="33" t="s">
        <v>10</v>
      </c>
      <c r="E20" s="34"/>
      <c r="F20" s="34"/>
      <c r="G20" s="34"/>
      <c r="H20" s="18">
        <f>SUM(H8:H19)</f>
        <v>0</v>
      </c>
    </row>
    <row r="21" spans="1:8" x14ac:dyDescent="0.3">
      <c r="D21" s="35" t="s">
        <v>6</v>
      </c>
      <c r="E21" s="36"/>
      <c r="F21" s="36"/>
      <c r="G21" s="36"/>
      <c r="H21" s="43"/>
    </row>
    <row r="22" spans="1:8" ht="15" thickBot="1" x14ac:dyDescent="0.35">
      <c r="D22" s="37" t="s">
        <v>11</v>
      </c>
      <c r="E22" s="38"/>
      <c r="F22" s="38"/>
      <c r="G22" s="38"/>
      <c r="H22" s="2">
        <f>H20+H21</f>
        <v>0</v>
      </c>
    </row>
  </sheetData>
  <mergeCells count="5">
    <mergeCell ref="D20:G20"/>
    <mergeCell ref="D21:G21"/>
    <mergeCell ref="D22:G22"/>
    <mergeCell ref="A7:H7"/>
    <mergeCell ref="A13:H13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2021-12-29T01:14:42Z</dcterms:modified>
</cp:coreProperties>
</file>